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444" windowWidth="14940" windowHeight="8964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<sst xmlns="http://schemas.openxmlformats.org/spreadsheetml/2006/main" count="18" uniqueCount="16">
  <si>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</si>
  <si>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</si>
  <si>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</si>
  <si>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</si>
  <si>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</si>
  <si>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</si>
  <si>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</si>
  <si>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</si>
  <si>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</si>
  <si>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01.04.2022</t>
  </si>
  <si>
    <t xml:space="preserve">кредиты, полученные из других бюджетов бюджетной системы Российской Федерации </t>
  </si>
  <si>
    <t>На 01.01.2023</t>
  </si>
  <si>
    <t>На 01.04.2023</t>
  </si>
  <si>
    <t>Темп роста к 01.04.2022, %</t>
  </si>
  <si>
    <t>Темп роста к 01.01.2023, %</t>
  </si>
  <si>
    <t>Доля на 01.04.2023 %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</si>
</sst>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27">
      <c r="A2" s="13" t="s">
        <v>1</v>
      </c>
      <c r="B2" s="13"/>
      <c r="C2" s="1" t="s">
        <v>9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s="4" customFormat="1" ht="30" customHeight="1">
      <c r="A3" s="14" t="s">
        <v>3</v>
      </c>
      <c r="B3" s="14"/>
      <c r="C3" s="5">
        <v>24.98</v>
      </c>
      <c r="D3" s="6">
        <v>23.74</v>
      </c>
      <c r="E3" s="5">
        <v>23.73</v>
      </c>
      <c r="F3" s="7" t="s">
        <v>2</v>
      </c>
      <c r="G3" s="7" t="s">
        <v>2</v>
      </c>
      <c r="H3" s="7" t="s">
        <v>0</v>
      </c>
    </row>
    <row r="4" spans="1:8" s="4" customFormat="1" ht="13.5">
      <c r="A4" s="14" t="s">
        <v>8</v>
      </c>
      <c r="B4" s="14"/>
      <c r="C4" s="8">
        <f>SUM(C5:C7)</f>
        <v>408329.7</v>
      </c>
      <c r="D4" s="8">
        <f>D5+D6+D7</f>
        <v>418547.5</v>
      </c>
      <c r="E4" s="8">
        <f>SUM(E5:E7)</f>
        <v>527700.3</v>
      </c>
      <c r="F4" s="5">
        <f>E4/C4*100</f>
        <v>129.23387644837004</v>
      </c>
      <c r="G4" s="5">
        <f>E4/D4*100</f>
        <v>126.07895161242153</v>
      </c>
      <c r="H4" s="5">
        <v>100</v>
      </c>
    </row>
    <row r="5" spans="1:8" ht="13.5">
      <c r="A5" s="2"/>
      <c r="B5" s="3" t="s">
        <v>4</v>
      </c>
      <c r="C5" s="9">
        <v>30000</v>
      </c>
      <c r="D5" s="9">
        <v>90000</v>
      </c>
      <c r="E5" s="9">
        <v>165000</v>
      </c>
      <c r="F5" s="10">
        <f>E5/C5*100</f>
        <v>550</v>
      </c>
      <c r="G5" s="10">
        <f>E5/D5*100</f>
        <v>183.33333333333331</v>
      </c>
      <c r="H5" s="10">
        <f>E5/E4*100</f>
        <v>31.267748000143257</v>
      </c>
    </row>
    <row r="6" spans="1:8" ht="27">
      <c r="A6" s="2"/>
      <c r="B6" s="3" t="s">
        <v>10</v>
      </c>
      <c r="C6" s="9">
        <v>303500</v>
      </c>
      <c r="D6" s="9">
        <v>303500</v>
      </c>
      <c r="E6" s="9">
        <v>343122.8</v>
      </c>
      <c r="F6" s="10">
        <f>E6/C6*100</f>
        <v>113.05528830313014</v>
      </c>
      <c r="G6" s="10">
        <f>E6/D6*100</f>
        <v>113.05528830313014</v>
      </c>
      <c r="H6" s="10">
        <f>E6/E4*100</f>
        <v>65.02228632426397</v>
      </c>
    </row>
    <row r="7" spans="1:8" ht="13.5">
      <c r="A7" s="2"/>
      <c r="B7" s="3" t="s">
        <v>5</v>
      </c>
      <c r="C7" s="9">
        <v>74829.7</v>
      </c>
      <c r="D7" s="9">
        <v>25047.5</v>
      </c>
      <c r="E7" s="9">
        <v>19577.5</v>
      </c>
      <c r="F7" s="10">
        <f>E7/C7*100</f>
        <v>26.1627401954037</v>
      </c>
      <c r="G7" s="10">
        <f>E7/D7*100</f>
        <v>78.16149316299031</v>
      </c>
      <c r="H7" s="10">
        <f>E7/E4*100</f>
        <v>3.709965675592756</v>
      </c>
    </row>
    <row r="8" spans="1:8" ht="30" customHeight="1">
      <c r="A8" s="14" t="s">
        <v>6</v>
      </c>
      <c r="B8" s="14"/>
      <c r="C8" s="8">
        <v>409.6</v>
      </c>
      <c r="D8" s="11">
        <v>2762.6</v>
      </c>
      <c r="E8" s="8">
        <v>2137.3</v>
      </c>
      <c r="F8" s="10"/>
      <c r="G8" s="5"/>
      <c r="H8" s="7" t="s">
        <v>0</v>
      </c>
    </row>
  </sheetData>
  <sheetProtection/>
  <mergeCells count="5">
    <mergeCell ref="A1:H1"/>
    <mergeCell ref="A2:B2"/>
    <mergeCell ref="A3:B3"/>
    <mergeCell ref="A4:B4"/>
    <mergeCell ref="A8:B8"/>
  </mergeCells>
  <printOptions/>
  <pageMargins left="0.25" right="0.25" top="0.75" bottom="0.75" header="0.3" footer="0.3"/>
  <pageSetup fitToHeight="0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Спиридонова Наталья Юрьевна</cp:lastModifiedBy>
  <cp:lastPrinted>2023-04-06T07:20:45Z</cp:lastPrinted>
  <dcterms:created xsi:type="dcterms:W3CDTF">2017-08-25T08:51:59Z</dcterms:created>
  <dcterms:modified xsi:type="dcterms:W3CDTF">2023-04-06T07:23:01Z</dcterms:modified>
  <cp:category/>
  <cp:version/>
  <cp:contentType/>
  <cp:contentStatus/>
</cp:coreProperties>
</file>